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" windowWidth="12120" windowHeight="9048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<sst xmlns="http://schemas.openxmlformats.org/spreadsheetml/2006/main" count="153" uniqueCount="120">
  <si>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</si>
  <si>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</si>
  <si>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</si>
  <si>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</si>
  <si>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</si>
  <si>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</si>
  <si>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</si>
  <si>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</si>
  <si>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</si>
  <si>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</si>
  <si>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</si>
  <si>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</si>
  <si>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</si>
  <si>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</si>
  <si>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</si>
  <si>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</si>
  <si>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</si>
  <si>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</si>
  <si>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</si>
  <si>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</si>
  <si>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</si>
  <si>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</si>
  <si>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</si>
  <si>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</si>
  <si>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</si>
  <si>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</si>
  <si>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</si>
  <si>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</si>
  <si>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</si>
  <si>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</si>
  <si>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</si>
  <si>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в рублях</t>
  </si>
  <si>
    <t xml:space="preserve">Субвенции бюджетам субъектов Российской Федерации  и муниципальных образований </t>
  </si>
  <si>
    <t>Субсидии бюджетам  субъектов Российской Федерации и муниципальных образований (межбюджетные субсидии)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</si>
  <si>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</si>
  <si>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</si>
  <si>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</si>
  <si>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</si>
  <si>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</si>
  <si>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</si>
  <si>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</si>
  <si>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</si>
  <si>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</si>
  <si>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</si>
  <si>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</si>
  <si>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</si>
  <si>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</si>
  <si>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</si>
  <si>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</si>
  <si>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</si>
  <si>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</si>
  <si>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</si>
  <si>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</si>
  <si>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</si>
  <si>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</si>
  <si>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</si>
  <si>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</si>
  <si>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</si>
  <si>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</si>
  <si>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</si>
  <si>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</si>
  <si>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</si>
  <si>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</si>
  <si>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</si>
  <si>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</si>
  <si>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</si>
  <si>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</si>
  <si>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</si>
  <si>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000 2 02 03000 00 0000 151</t>
  </si>
  <si>
    <t>000 2 02 03015 00 0000 151</t>
  </si>
  <si>
    <t>000 8 50 00000 00 0000 000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</si>
  <si>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</si>
  <si>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</si>
  <si>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</si>
  <si>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</si>
  <si>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</si>
  <si>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</si>
  <si>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</si>
  <si>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***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</si>
  <si>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</si>
  <si>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</si>
  <si>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</si>
  <si>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*** 1 16 90050 10 0000 140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</si>
  <si>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</si>
  <si>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</si>
  <si>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</si>
  <si>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</si>
  <si>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</si>
  <si>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</si>
  <si>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</si>
  <si>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</si>
  <si>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</si>
  <si>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</si>
  <si>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</si>
  <si>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</si>
  <si>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Налоги на совокупный налог</t>
  </si>
  <si>
    <t>Единый сельскохозяйственный налог</t>
  </si>
  <si>
    <t>182 1 05 03000 00 0000 110</t>
  </si>
  <si>
    <t>980 1 08 04000 01 0000 110</t>
  </si>
  <si>
    <t>980 1 11 09000 00 0000 120</t>
  </si>
  <si>
    <t>980 1 16 51000 02 0000 140</t>
  </si>
  <si>
    <t>980 2 02 03015 10 0000 151</t>
  </si>
  <si>
    <t>000 2 02 04000 00 0000 151</t>
  </si>
  <si>
    <t>Иные межбюджетные трансферты</t>
  </si>
  <si>
    <t>000 2 02 04000 10 0000 151</t>
  </si>
  <si>
    <t>980 1 11 05 000 00 0000 120</t>
  </si>
  <si>
    <t>Прочие межбюджетные трансферты, передаваемые в бюджеты поселений</t>
  </si>
  <si>
    <t>980 2 02 04999 10 0000 151</t>
  </si>
  <si>
    <t>980 1 17 14000 00 0000 180</t>
  </si>
  <si>
    <t>Средства самообложения граждан</t>
  </si>
  <si>
    <t>000 1 17 140301 01 000 180</t>
  </si>
  <si>
    <t xml:space="preserve">                                                                                                       Приложение 1</t>
  </si>
  <si>
    <t xml:space="preserve"> Объемы поступления налоговых и неналоговых доходов по основным источникам бюджета Бурашевского сельского поселения за 2017 год</t>
  </si>
  <si>
    <t>Исполнено за 2017 год</t>
  </si>
  <si>
    <t>980 2 02 15002 10 0000 151</t>
  </si>
  <si>
    <t>000 2 02 15002 00 0000 151</t>
  </si>
  <si>
    <t>980 2 02 15001 10 0000 151</t>
  </si>
  <si>
    <t>000 2 02 15001 00 0000 151</t>
  </si>
  <si>
    <t>000 2 02 10000 00 0000 151</t>
  </si>
  <si>
    <t>16.05.2018 № 3/2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</si>
</sst>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2" fontId="7" fillId="0" borderId="10" xfId="0" applyNumberFormat="1" applyFont="1" applyFill="1" applyBorder="1" applyAlignment="1" applyProtection="1" quotePrefix="1">
      <alignment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 quotePrefix="1">
      <alignment wrapText="1"/>
      <protection locked="0"/>
    </xf>
    <xf numFmtId="2" fontId="4" fillId="0" borderId="10" xfId="0" applyNumberFormat="1" applyFont="1" applyFill="1" applyBorder="1" applyAlignment="1" applyProtection="1" quotePrefix="1">
      <alignment wrapText="1"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0" xfId="0" applyNumberFormat="1" applyFont="1" applyFill="1" applyAlignment="1" applyProtection="1" quotePrefix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9">
      <selection activeCell="L8" sqref="L8"/>
    </sheetView>
  </sheetViews>
  <sheetFormatPr defaultColWidth="9.125" defaultRowHeight="12.75"/>
  <cols>
    <col min="1" max="2" width="0" style="8" hidden="1" customWidth="1"/>
    <col min="3" max="3" width="21.50390625" style="8" customWidth="1"/>
    <col min="4" max="4" width="50.625" style="12" customWidth="1"/>
    <col min="5" max="6" width="0" style="8" hidden="1" customWidth="1"/>
    <col min="7" max="7" width="11.50390625" style="13" customWidth="1"/>
    <col min="8" max="8" width="0.875" style="9" hidden="1" customWidth="1"/>
    <col min="9" max="16384" width="9.125" style="9" customWidth="1"/>
  </cols>
  <sheetData>
    <row r="1" spans="1:7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9.75" hidden="1">
      <c r="A2" s="1"/>
      <c r="B2" s="1"/>
      <c r="C2" s="14"/>
      <c r="D2" s="16"/>
      <c r="E2" s="14"/>
      <c r="F2" s="14"/>
      <c r="G2" s="15"/>
    </row>
    <row r="3" spans="1:7" s="5" customFormat="1" ht="9.75">
      <c r="A3" s="1"/>
      <c r="B3" s="1"/>
      <c r="C3" s="14"/>
      <c r="D3" s="58" t="s">
        <v>111</v>
      </c>
      <c r="E3" s="59"/>
      <c r="F3" s="59"/>
      <c r="G3" s="59"/>
    </row>
    <row r="4" spans="1:7" s="5" customFormat="1" ht="9.75">
      <c r="A4" s="1"/>
      <c r="B4" s="1"/>
      <c r="C4" s="14"/>
      <c r="D4" s="58" t="s">
        <v>92</v>
      </c>
      <c r="E4" s="59"/>
      <c r="F4" s="59"/>
      <c r="G4" s="59"/>
    </row>
    <row r="5" spans="1:7" s="5" customFormat="1" ht="9.75">
      <c r="A5" s="1"/>
      <c r="B5" s="1"/>
      <c r="C5" s="14"/>
      <c r="D5" s="58" t="s">
        <v>93</v>
      </c>
      <c r="E5" s="59"/>
      <c r="F5" s="59"/>
      <c r="G5" s="59"/>
    </row>
    <row r="6" spans="1:7" s="5" customFormat="1" ht="9.75">
      <c r="A6" s="1"/>
      <c r="B6" s="1"/>
      <c r="C6" s="14"/>
      <c r="D6" s="60" t="s">
        <v>119</v>
      </c>
      <c r="E6" s="61"/>
      <c r="F6" s="61"/>
      <c r="G6" s="61"/>
    </row>
    <row r="7" spans="1:7" s="5" customFormat="1" ht="9.75">
      <c r="A7" s="1"/>
      <c r="B7" s="1"/>
      <c r="C7" s="14"/>
      <c r="D7" s="16"/>
      <c r="E7" s="14"/>
      <c r="F7" s="14"/>
      <c r="G7" s="15"/>
    </row>
    <row r="8" spans="1:7" s="5" customFormat="1" ht="69.75" customHeight="1">
      <c r="A8" s="1"/>
      <c r="B8" s="1"/>
      <c r="C8" s="57" t="s">
        <v>112</v>
      </c>
      <c r="D8" s="57"/>
      <c r="E8" s="57"/>
      <c r="F8" s="57"/>
      <c r="G8" s="57"/>
    </row>
    <row r="9" spans="1:7" s="5" customFormat="1" ht="15">
      <c r="A9" s="1"/>
      <c r="B9" s="1"/>
      <c r="C9" s="17"/>
      <c r="D9" s="17"/>
      <c r="E9" s="17"/>
      <c r="F9" s="17"/>
      <c r="G9" s="18" t="s">
        <v>31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113</v>
      </c>
    </row>
    <row r="11" spans="1:8" ht="16.5" customHeight="1">
      <c r="A11" s="8" t="s">
        <v>13</v>
      </c>
      <c r="B11" s="8" t="s">
        <v>14</v>
      </c>
      <c r="C11" s="36" t="s">
        <v>54</v>
      </c>
      <c r="D11" s="37" t="s">
        <v>83</v>
      </c>
      <c r="E11" s="20" t="s">
        <v>15</v>
      </c>
      <c r="F11" s="20" t="s">
        <v>13</v>
      </c>
      <c r="G11" s="51">
        <v>204076.4</v>
      </c>
      <c r="H11" s="32" t="e">
        <f>H12+H18+H21+H23+H26+H29+H31+#REF!</f>
        <v>#REF!</v>
      </c>
    </row>
    <row r="12" spans="1:8" ht="15" customHeight="1">
      <c r="A12" s="8" t="s">
        <v>13</v>
      </c>
      <c r="B12" s="8" t="s">
        <v>16</v>
      </c>
      <c r="C12" s="33" t="s">
        <v>55</v>
      </c>
      <c r="D12" s="34" t="s">
        <v>41</v>
      </c>
      <c r="E12" s="27" t="s">
        <v>15</v>
      </c>
      <c r="F12" s="27" t="s">
        <v>13</v>
      </c>
      <c r="G12" s="52">
        <v>65989.36</v>
      </c>
      <c r="H12" s="21">
        <f>H13</f>
        <v>0</v>
      </c>
    </row>
    <row r="13" spans="1:8" ht="13.5" customHeight="1">
      <c r="A13" s="8" t="s">
        <v>13</v>
      </c>
      <c r="B13" s="8" t="s">
        <v>17</v>
      </c>
      <c r="C13" s="38" t="s">
        <v>56</v>
      </c>
      <c r="D13" s="39" t="s">
        <v>18</v>
      </c>
      <c r="E13" s="22" t="s">
        <v>15</v>
      </c>
      <c r="F13" s="22" t="s">
        <v>19</v>
      </c>
      <c r="G13" s="53">
        <v>65989.36</v>
      </c>
      <c r="H13" s="48"/>
    </row>
    <row r="14" spans="3:8" ht="27" customHeight="1">
      <c r="C14" s="33" t="s">
        <v>86</v>
      </c>
      <c r="D14" s="34" t="s">
        <v>87</v>
      </c>
      <c r="E14" s="27"/>
      <c r="F14" s="27"/>
      <c r="G14" s="52">
        <v>81958.02</v>
      </c>
      <c r="H14" s="48"/>
    </row>
    <row r="15" spans="3:8" ht="27" customHeight="1">
      <c r="C15" s="38" t="s">
        <v>88</v>
      </c>
      <c r="D15" s="39" t="s">
        <v>89</v>
      </c>
      <c r="E15" s="22"/>
      <c r="F15" s="22"/>
      <c r="G15" s="53">
        <v>81958.02</v>
      </c>
      <c r="H15" s="48"/>
    </row>
    <row r="16" spans="3:8" ht="27" customHeight="1">
      <c r="C16" s="33" t="s">
        <v>94</v>
      </c>
      <c r="D16" s="34" t="s">
        <v>95</v>
      </c>
      <c r="E16" s="22"/>
      <c r="F16" s="22"/>
      <c r="G16" s="52">
        <v>3222.6</v>
      </c>
      <c r="H16" s="48"/>
    </row>
    <row r="17" spans="3:8" ht="27" customHeight="1">
      <c r="C17" s="38" t="s">
        <v>97</v>
      </c>
      <c r="D17" s="39" t="s">
        <v>96</v>
      </c>
      <c r="E17" s="22"/>
      <c r="F17" s="22"/>
      <c r="G17" s="53">
        <v>3222.6</v>
      </c>
      <c r="H17" s="48"/>
    </row>
    <row r="18" spans="1:8" ht="15" customHeight="1">
      <c r="A18" s="8" t="s">
        <v>13</v>
      </c>
      <c r="B18" s="8" t="s">
        <v>21</v>
      </c>
      <c r="C18" s="33" t="s">
        <v>57</v>
      </c>
      <c r="D18" s="34" t="s">
        <v>42</v>
      </c>
      <c r="E18" s="27" t="s">
        <v>15</v>
      </c>
      <c r="F18" s="27" t="s">
        <v>13</v>
      </c>
      <c r="G18" s="52">
        <v>41356.22</v>
      </c>
      <c r="H18" s="21">
        <f>H19+H20</f>
        <v>0</v>
      </c>
    </row>
    <row r="19" spans="1:8" ht="13.5" customHeight="1">
      <c r="A19" s="8" t="s">
        <v>13</v>
      </c>
      <c r="B19" s="8" t="s">
        <v>22</v>
      </c>
      <c r="C19" s="38" t="s">
        <v>58</v>
      </c>
      <c r="D19" s="39" t="s">
        <v>36</v>
      </c>
      <c r="E19" s="22" t="s">
        <v>15</v>
      </c>
      <c r="F19" s="22" t="s">
        <v>19</v>
      </c>
      <c r="G19" s="53">
        <v>4645.9</v>
      </c>
      <c r="H19" s="48"/>
    </row>
    <row r="20" spans="1:8" ht="13.5" customHeight="1">
      <c r="A20" s="8" t="s">
        <v>20</v>
      </c>
      <c r="B20" s="8" t="s">
        <v>22</v>
      </c>
      <c r="C20" s="38" t="s">
        <v>59</v>
      </c>
      <c r="D20" s="39" t="s">
        <v>29</v>
      </c>
      <c r="E20" s="22" t="s">
        <v>15</v>
      </c>
      <c r="F20" s="22" t="s">
        <v>19</v>
      </c>
      <c r="G20" s="53">
        <v>36710.32</v>
      </c>
      <c r="H20" s="48"/>
    </row>
    <row r="21" spans="3:8" ht="15" customHeight="1">
      <c r="C21" s="33" t="s">
        <v>60</v>
      </c>
      <c r="D21" s="34" t="s">
        <v>43</v>
      </c>
      <c r="E21" s="27"/>
      <c r="F21" s="27"/>
      <c r="G21" s="52">
        <v>1550</v>
      </c>
      <c r="H21" s="21">
        <f>H22</f>
        <v>0</v>
      </c>
    </row>
    <row r="22" spans="3:8" ht="35.25" customHeight="1">
      <c r="C22" s="38" t="s">
        <v>98</v>
      </c>
      <c r="D22" s="39" t="s">
        <v>40</v>
      </c>
      <c r="E22" s="22"/>
      <c r="F22" s="22"/>
      <c r="G22" s="53">
        <v>1550</v>
      </c>
      <c r="H22" s="48"/>
    </row>
    <row r="23" spans="1:8" ht="20.25">
      <c r="A23" s="8" t="s">
        <v>13</v>
      </c>
      <c r="B23" s="8" t="s">
        <v>23</v>
      </c>
      <c r="C23" s="33" t="s">
        <v>61</v>
      </c>
      <c r="D23" s="34" t="s">
        <v>44</v>
      </c>
      <c r="E23" s="27" t="s">
        <v>15</v>
      </c>
      <c r="F23" s="27" t="s">
        <v>13</v>
      </c>
      <c r="G23" s="52">
        <v>9600</v>
      </c>
      <c r="H23" s="21" t="e">
        <f>#REF!+H24+H25</f>
        <v>#REF!</v>
      </c>
    </row>
    <row r="24" spans="3:8" ht="57" customHeight="1" hidden="1">
      <c r="C24" s="38" t="s">
        <v>78</v>
      </c>
      <c r="D24" s="40" t="s">
        <v>84</v>
      </c>
      <c r="E24" s="22"/>
      <c r="F24" s="22"/>
      <c r="G24" s="53"/>
      <c r="H24" s="48"/>
    </row>
    <row r="25" spans="3:8" ht="57" customHeight="1" hidden="1">
      <c r="C25" s="38" t="s">
        <v>62</v>
      </c>
      <c r="D25" s="40" t="s">
        <v>46</v>
      </c>
      <c r="E25" s="22"/>
      <c r="F25" s="22"/>
      <c r="G25" s="53"/>
      <c r="H25" s="48"/>
    </row>
    <row r="26" spans="3:8" ht="15" customHeight="1" hidden="1">
      <c r="C26" s="33" t="s">
        <v>63</v>
      </c>
      <c r="D26" s="45" t="s">
        <v>47</v>
      </c>
      <c r="E26" s="27"/>
      <c r="F26" s="27"/>
      <c r="G26" s="52">
        <f>G27+G28</f>
        <v>0</v>
      </c>
      <c r="H26" s="48"/>
    </row>
    <row r="27" spans="3:8" ht="51" customHeight="1" hidden="1">
      <c r="C27" s="38" t="s">
        <v>64</v>
      </c>
      <c r="D27" s="40" t="s">
        <v>48</v>
      </c>
      <c r="E27" s="22"/>
      <c r="F27" s="22"/>
      <c r="G27" s="53"/>
      <c r="H27" s="48"/>
    </row>
    <row r="28" spans="3:8" ht="39" customHeight="1" hidden="1">
      <c r="C28" s="38" t="s">
        <v>51</v>
      </c>
      <c r="D28" s="40" t="s">
        <v>49</v>
      </c>
      <c r="E28" s="22"/>
      <c r="F28" s="22"/>
      <c r="G28" s="53"/>
      <c r="H28" s="48"/>
    </row>
    <row r="29" spans="3:8" ht="15" customHeight="1" hidden="1">
      <c r="C29" s="38" t="s">
        <v>79</v>
      </c>
      <c r="D29" s="45" t="s">
        <v>80</v>
      </c>
      <c r="E29" s="22"/>
      <c r="F29" s="22"/>
      <c r="G29" s="52">
        <f>G30</f>
        <v>0</v>
      </c>
      <c r="H29" s="48"/>
    </row>
    <row r="30" spans="3:8" ht="28.5" customHeight="1" hidden="1">
      <c r="C30" s="38" t="s">
        <v>82</v>
      </c>
      <c r="D30" s="40" t="s">
        <v>81</v>
      </c>
      <c r="E30" s="22"/>
      <c r="F30" s="22"/>
      <c r="G30" s="53"/>
      <c r="H30" s="48"/>
    </row>
    <row r="31" spans="3:8" ht="15" customHeight="1" hidden="1">
      <c r="C31" s="33" t="s">
        <v>52</v>
      </c>
      <c r="D31" s="45" t="s">
        <v>50</v>
      </c>
      <c r="E31" s="27"/>
      <c r="F31" s="27"/>
      <c r="G31" s="52">
        <f>G32</f>
        <v>0</v>
      </c>
      <c r="H31" s="48"/>
    </row>
    <row r="32" spans="3:8" ht="0.75" customHeight="1">
      <c r="C32" s="38" t="s">
        <v>53</v>
      </c>
      <c r="D32" s="40" t="s">
        <v>50</v>
      </c>
      <c r="E32" s="27"/>
      <c r="F32" s="27"/>
      <c r="G32" s="53"/>
      <c r="H32" s="48"/>
    </row>
    <row r="33" spans="3:8" ht="60.75" customHeight="1">
      <c r="C33" s="38" t="s">
        <v>105</v>
      </c>
      <c r="D33" s="40" t="s">
        <v>46</v>
      </c>
      <c r="E33" s="27"/>
      <c r="F33" s="27"/>
      <c r="G33" s="53"/>
      <c r="H33" s="48"/>
    </row>
    <row r="34" spans="3:8" ht="54" customHeight="1">
      <c r="C34" s="38" t="s">
        <v>99</v>
      </c>
      <c r="D34" s="40" t="s">
        <v>46</v>
      </c>
      <c r="E34" s="27"/>
      <c r="F34" s="27"/>
      <c r="G34" s="53">
        <v>9600</v>
      </c>
      <c r="H34" s="48"/>
    </row>
    <row r="35" spans="3:8" ht="13.5" customHeight="1" hidden="1">
      <c r="C35" s="33" t="s">
        <v>79</v>
      </c>
      <c r="D35" s="45" t="s">
        <v>80</v>
      </c>
      <c r="E35" s="27"/>
      <c r="F35" s="27"/>
      <c r="G35" s="52">
        <v>0</v>
      </c>
      <c r="H35" s="48"/>
    </row>
    <row r="36" spans="3:8" ht="0.75" customHeight="1">
      <c r="C36" s="38" t="s">
        <v>100</v>
      </c>
      <c r="D36" s="40" t="s">
        <v>90</v>
      </c>
      <c r="E36" s="22"/>
      <c r="F36" s="22"/>
      <c r="G36" s="53">
        <v>0</v>
      </c>
      <c r="H36" s="48"/>
    </row>
    <row r="37" spans="3:8" ht="21.75" customHeight="1">
      <c r="C37" s="33" t="s">
        <v>108</v>
      </c>
      <c r="D37" s="45" t="s">
        <v>50</v>
      </c>
      <c r="E37" s="22"/>
      <c r="F37" s="22"/>
      <c r="G37" s="52">
        <v>400.2</v>
      </c>
      <c r="H37" s="48"/>
    </row>
    <row r="38" spans="3:8" ht="21.75" customHeight="1">
      <c r="C38" s="38" t="s">
        <v>110</v>
      </c>
      <c r="D38" s="40" t="s">
        <v>109</v>
      </c>
      <c r="E38" s="22"/>
      <c r="F38" s="22"/>
      <c r="G38" s="53">
        <v>400.2</v>
      </c>
      <c r="H38" s="48"/>
    </row>
    <row r="39" spans="1:8" s="7" customFormat="1" ht="16.5" customHeight="1">
      <c r="A39" s="6" t="s">
        <v>13</v>
      </c>
      <c r="B39" s="6" t="s">
        <v>24</v>
      </c>
      <c r="C39" s="41" t="s">
        <v>65</v>
      </c>
      <c r="D39" s="41" t="s">
        <v>25</v>
      </c>
      <c r="E39" s="23" t="s">
        <v>15</v>
      </c>
      <c r="F39" s="23" t="s">
        <v>13</v>
      </c>
      <c r="G39" s="50">
        <v>831400</v>
      </c>
      <c r="H39" s="43" t="e">
        <f>H40+#REF!</f>
        <v>#REF!</v>
      </c>
    </row>
    <row r="40" spans="1:8" s="7" customFormat="1" ht="20.25">
      <c r="A40" s="6"/>
      <c r="B40" s="6"/>
      <c r="C40" s="34" t="s">
        <v>66</v>
      </c>
      <c r="D40" s="34" t="s">
        <v>30</v>
      </c>
      <c r="E40" s="23"/>
      <c r="F40" s="23"/>
      <c r="G40" s="54">
        <v>831400</v>
      </c>
      <c r="H40" s="24" t="e">
        <f>H41+#REF!+H50+#REF!</f>
        <v>#REF!</v>
      </c>
    </row>
    <row r="41" spans="1:8" s="7" customFormat="1" ht="20.25">
      <c r="A41" s="6" t="s">
        <v>13</v>
      </c>
      <c r="B41" s="6" t="s">
        <v>26</v>
      </c>
      <c r="C41" s="34" t="s">
        <v>118</v>
      </c>
      <c r="D41" s="34" t="s">
        <v>38</v>
      </c>
      <c r="E41" s="23" t="s">
        <v>15</v>
      </c>
      <c r="F41" s="23" t="s">
        <v>27</v>
      </c>
      <c r="G41" s="54">
        <v>718100</v>
      </c>
      <c r="H41" s="24" t="e">
        <f>H42+H44</f>
        <v>#REF!</v>
      </c>
    </row>
    <row r="42" spans="1:12" s="7" customFormat="1" ht="15" customHeight="1">
      <c r="A42" s="6"/>
      <c r="B42" s="6"/>
      <c r="C42" s="34" t="s">
        <v>117</v>
      </c>
      <c r="D42" s="34" t="s">
        <v>37</v>
      </c>
      <c r="E42" s="23"/>
      <c r="F42" s="23"/>
      <c r="G42" s="54">
        <v>402000</v>
      </c>
      <c r="H42" s="24">
        <f>H43</f>
        <v>0</v>
      </c>
      <c r="L42" s="7" t="s">
        <v>91</v>
      </c>
    </row>
    <row r="43" spans="1:8" s="7" customFormat="1" ht="24" customHeight="1">
      <c r="A43" s="6"/>
      <c r="B43" s="6"/>
      <c r="C43" s="39" t="s">
        <v>116</v>
      </c>
      <c r="D43" s="39" t="s">
        <v>39</v>
      </c>
      <c r="E43" s="25"/>
      <c r="F43" s="25"/>
      <c r="G43" s="55">
        <v>402000</v>
      </c>
      <c r="H43" s="49"/>
    </row>
    <row r="44" spans="1:8" s="7" customFormat="1" ht="24" customHeight="1">
      <c r="A44" s="6"/>
      <c r="B44" s="6"/>
      <c r="C44" s="34" t="s">
        <v>115</v>
      </c>
      <c r="D44" s="34" t="s">
        <v>71</v>
      </c>
      <c r="E44" s="23"/>
      <c r="F44" s="23"/>
      <c r="G44" s="54">
        <v>316100</v>
      </c>
      <c r="H44" s="24" t="e">
        <f>H45+#REF!</f>
        <v>#REF!</v>
      </c>
    </row>
    <row r="45" spans="1:8" s="7" customFormat="1" ht="38.25" customHeight="1">
      <c r="A45" s="6"/>
      <c r="B45" s="6"/>
      <c r="C45" s="39" t="s">
        <v>114</v>
      </c>
      <c r="D45" s="39" t="s">
        <v>72</v>
      </c>
      <c r="E45" s="25"/>
      <c r="F45" s="25"/>
      <c r="G45" s="55">
        <v>316100</v>
      </c>
      <c r="H45" s="49"/>
    </row>
    <row r="46" spans="1:8" s="7" customFormat="1" ht="45" customHeight="1" hidden="1">
      <c r="A46" s="6"/>
      <c r="B46" s="6"/>
      <c r="C46" s="34" t="s">
        <v>67</v>
      </c>
      <c r="D46" s="34" t="s">
        <v>33</v>
      </c>
      <c r="E46" s="25"/>
      <c r="F46" s="25"/>
      <c r="G46" s="54"/>
      <c r="H46" s="49"/>
    </row>
    <row r="47" spans="1:8" s="7" customFormat="1" ht="46.5" customHeight="1" hidden="1">
      <c r="A47" s="6"/>
      <c r="B47" s="6"/>
      <c r="C47" s="34" t="s">
        <v>73</v>
      </c>
      <c r="D47" s="46" t="s">
        <v>85</v>
      </c>
      <c r="E47" s="25"/>
      <c r="F47" s="25"/>
      <c r="G47" s="54"/>
      <c r="H47" s="49"/>
    </row>
    <row r="48" spans="1:8" s="7" customFormat="1" ht="45" customHeight="1" hidden="1">
      <c r="A48" s="6"/>
      <c r="B48" s="6"/>
      <c r="C48" s="39" t="s">
        <v>76</v>
      </c>
      <c r="D48" s="47" t="s">
        <v>75</v>
      </c>
      <c r="E48" s="25"/>
      <c r="F48" s="25"/>
      <c r="G48" s="55"/>
      <c r="H48" s="49"/>
    </row>
    <row r="49" spans="1:8" s="7" customFormat="1" ht="41.25" customHeight="1" hidden="1">
      <c r="A49" s="6"/>
      <c r="B49" s="6"/>
      <c r="C49" s="39" t="s">
        <v>77</v>
      </c>
      <c r="D49" s="47" t="s">
        <v>74</v>
      </c>
      <c r="E49" s="25"/>
      <c r="F49" s="25"/>
      <c r="G49" s="55"/>
      <c r="H49" s="49"/>
    </row>
    <row r="50" spans="1:8" s="7" customFormat="1" ht="25.5" customHeight="1">
      <c r="A50" s="6"/>
      <c r="B50" s="6"/>
      <c r="C50" s="34" t="s">
        <v>68</v>
      </c>
      <c r="D50" s="34" t="s">
        <v>32</v>
      </c>
      <c r="E50" s="23"/>
      <c r="F50" s="23"/>
      <c r="G50" s="54">
        <v>58400</v>
      </c>
      <c r="H50" s="24">
        <f>H51+H53</f>
        <v>0</v>
      </c>
    </row>
    <row r="51" spans="1:8" s="7" customFormat="1" ht="24.75" customHeight="1">
      <c r="A51" s="6"/>
      <c r="B51" s="6"/>
      <c r="C51" s="39" t="s">
        <v>69</v>
      </c>
      <c r="D51" s="39" t="s">
        <v>35</v>
      </c>
      <c r="E51" s="25"/>
      <c r="F51" s="25"/>
      <c r="G51" s="55">
        <v>58400</v>
      </c>
      <c r="H51" s="26">
        <f>H52</f>
        <v>0</v>
      </c>
    </row>
    <row r="52" spans="1:8" s="7" customFormat="1" ht="33" customHeight="1">
      <c r="A52" s="6"/>
      <c r="B52" s="6"/>
      <c r="C52" s="39" t="s">
        <v>101</v>
      </c>
      <c r="D52" s="39" t="s">
        <v>34</v>
      </c>
      <c r="E52" s="23"/>
      <c r="F52" s="23"/>
      <c r="G52" s="55">
        <v>58400</v>
      </c>
      <c r="H52" s="49"/>
    </row>
    <row r="53" spans="1:8" s="7" customFormat="1" ht="33.75" customHeight="1">
      <c r="A53" s="6"/>
      <c r="B53" s="6"/>
      <c r="C53" s="34" t="s">
        <v>102</v>
      </c>
      <c r="D53" s="34" t="s">
        <v>103</v>
      </c>
      <c r="E53" s="23"/>
      <c r="F53" s="23"/>
      <c r="G53" s="54">
        <v>54900</v>
      </c>
      <c r="H53" s="49"/>
    </row>
    <row r="54" spans="1:8" s="7" customFormat="1" ht="33.75" customHeight="1">
      <c r="A54" s="6"/>
      <c r="B54" s="6"/>
      <c r="C54" s="34" t="s">
        <v>104</v>
      </c>
      <c r="D54" s="34" t="s">
        <v>106</v>
      </c>
      <c r="E54" s="23"/>
      <c r="F54" s="23"/>
      <c r="G54" s="54">
        <v>54900</v>
      </c>
      <c r="H54" s="49"/>
    </row>
    <row r="55" spans="1:8" s="7" customFormat="1" ht="27" customHeight="1">
      <c r="A55" s="6"/>
      <c r="B55" s="6"/>
      <c r="C55" s="39" t="s">
        <v>107</v>
      </c>
      <c r="D55" s="39" t="s">
        <v>106</v>
      </c>
      <c r="E55" s="23"/>
      <c r="F55" s="23"/>
      <c r="G55" s="55">
        <v>54900</v>
      </c>
      <c r="H55" s="49"/>
    </row>
    <row r="56" spans="1:8" s="11" customFormat="1" ht="16.5" customHeight="1">
      <c r="A56" s="10" t="s">
        <v>13</v>
      </c>
      <c r="B56" s="10" t="s">
        <v>28</v>
      </c>
      <c r="C56" s="33" t="s">
        <v>70</v>
      </c>
      <c r="D56" s="35" t="s">
        <v>45</v>
      </c>
      <c r="E56" s="31" t="s">
        <v>15</v>
      </c>
      <c r="F56" s="31" t="s">
        <v>13</v>
      </c>
      <c r="G56" s="56">
        <v>1035476.4</v>
      </c>
      <c r="H56" s="42" t="e">
        <f>H11+H39</f>
        <v>#REF!</v>
      </c>
    </row>
    <row r="57" spans="3:7" ht="9.75">
      <c r="C57" s="28"/>
      <c r="D57" s="29"/>
      <c r="E57" s="28"/>
      <c r="F57" s="28"/>
      <c r="G57" s="30"/>
    </row>
    <row r="58" spans="3:7" ht="9.75">
      <c r="C58" s="28"/>
      <c r="D58" s="29"/>
      <c r="E58" s="28"/>
      <c r="F58" s="28"/>
      <c r="G58" s="30"/>
    </row>
    <row r="59" spans="3:7" ht="9.75">
      <c r="C59" s="28"/>
      <c r="D59" s="29"/>
      <c r="E59" s="28"/>
      <c r="F59" s="28"/>
      <c r="G59" s="30"/>
    </row>
    <row r="60" spans="3:7" ht="9.75">
      <c r="C60" s="28"/>
      <c r="D60" s="29"/>
      <c r="E60" s="28"/>
      <c r="F60" s="28"/>
      <c r="G60" s="30"/>
    </row>
    <row r="61" spans="3:7" ht="9.75">
      <c r="C61" s="28"/>
      <c r="D61" s="29"/>
      <c r="E61" s="28"/>
      <c r="F61" s="28"/>
      <c r="G61" s="30"/>
    </row>
    <row r="62" spans="3:7" ht="9.75">
      <c r="C62" s="28"/>
      <c r="D62" s="29"/>
      <c r="E62" s="28"/>
      <c r="F62" s="28"/>
      <c r="G62" s="30"/>
    </row>
    <row r="63" spans="3:7" ht="9.75">
      <c r="C63" s="28"/>
      <c r="D63" s="29"/>
      <c r="E63" s="28"/>
      <c r="F63" s="28"/>
      <c r="G63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СПЕЦИАЛИСТ</cp:lastModifiedBy>
  <cp:lastPrinted>2018-05-22T06:59:19Z</cp:lastPrinted>
  <dcterms:created xsi:type="dcterms:W3CDTF">2005-11-24T06:40:58Z</dcterms:created>
  <dcterms:modified xsi:type="dcterms:W3CDTF">2018-05-22T06:59:23Z</dcterms:modified>
  <cp:category/>
  <cp:version/>
  <cp:contentType/>
  <cp:contentStatus/>
</cp:coreProperties>
</file>