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950" windowHeight="108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'Лист1'!$A$1:$D$99</definedName>
  </definedNames>
  <calcPr fullCalcOnLoad="1"/>
</workbook>
</file>

<file path=xl/sharedStrings.xml><?xml version="1.0" encoding="utf-8"?>
<sst xmlns="http://schemas.openxmlformats.org/spreadsheetml/2006/main" count="240" uniqueCount="159">
  <si>
    <t>______________</t>
  </si>
  <si>
    <t>Приложение 2</t>
  </si>
  <si>
    <t>Наименование показателя</t>
  </si>
  <si>
    <t>Код бюджетной классификации</t>
  </si>
  <si>
    <t>адми-нистра-тора поступ-лений</t>
  </si>
  <si>
    <t>ДОХОДЫ, ВСЕГО</t>
  </si>
  <si>
    <t>НАЛОГОВЫЕ И НЕНАЛОГОВЫЕ ДОХОДЫ</t>
  </si>
  <si>
    <t>1 00 00000 00 0000 000</t>
  </si>
  <si>
    <t>1 16 00000 00 0000 000</t>
  </si>
  <si>
    <t>Прочие межбюджетные трансферты, передаваемые бюджетам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</si>
  <si>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</si>
  <si>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ШТРАФЫ, САНКЦИИ, ВОЗМЕЩЕНИЕ УЩЕРБА</t>
  </si>
  <si>
    <t>ГОСУДАРСТВЕННАЯ ПОШЛИНА</t>
  </si>
  <si>
    <t>1 08 00000 00 0000 000</t>
  </si>
  <si>
    <t>Федеральная налоговая служба</t>
  </si>
  <si>
    <t>НАЛОГИ НА ПРИБЫЛЬ, ДОХОДЫ</t>
  </si>
  <si>
    <t>1 01 00000 00 0000 000</t>
  </si>
  <si>
    <t>182</t>
  </si>
  <si>
    <t>Налог на доходы физических лиц</t>
  </si>
  <si>
    <t>1 01 02000 01 0000 110</t>
  </si>
  <si>
    <t>1 01 02010 01 0000 110</t>
  </si>
  <si>
    <t>1 01 02020 01 0000 110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</si>
  <si>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</si>
  <si>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</si>
  <si>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</si>
  <si>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</si>
  <si>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</si>
  <si>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</si>
  <si>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Федеральная антимонопольная служба</t>
  </si>
  <si>
    <t>161</t>
  </si>
  <si>
    <t>1 16 30000 05 0000 140</t>
  </si>
  <si>
    <t>1 16 30050 05 0000 140</t>
  </si>
  <si>
    <t xml:space="preserve">Кассовое исполнение 
</t>
  </si>
  <si>
    <t>Налог на доходы физических лиц с доходовполученых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</si>
  <si>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</si>
  <si>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</t>
  </si>
  <si>
    <t>1 01 02030 01 0000 110</t>
  </si>
  <si>
    <t>1 05 03010 01 0000 110</t>
  </si>
  <si>
    <t>Федеральное казначейство</t>
  </si>
  <si>
    <t>100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</si>
  <si>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</si>
  <si>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</si>
  <si>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Росийской Федерации</t>
  </si>
  <si>
    <t>1 03 02000 01 0000 110</t>
  </si>
  <si>
    <t>Доходы от уплаты акцизов на дизельное топливо, подлежащие респределению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</si>
  <si>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</si>
  <si>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респределению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</si>
  <si>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респределению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</si>
  <si>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</si>
  <si>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</si>
  <si>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1 03 02250 01 0000 110</t>
  </si>
  <si>
    <t>1 03 02240 01 0000 110</t>
  </si>
  <si>
    <t>ПРОЧИЕ НЕНАЛОГОВЫЕ ДОХОДЫ</t>
  </si>
  <si>
    <t>1 17 00000 00 0000 000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</si>
  <si>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</si>
  <si>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</si>
  <si>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</si>
  <si>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Денежные взыскания ( штрафы) за административные правонарушения в области дорожного движения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</si>
  <si>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</si>
  <si>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</si>
  <si>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доходов районного бюджета</t>
  </si>
  <si>
    <t xml:space="preserve">Единый сельскохозяйственный налог </t>
  </si>
  <si>
    <t xml:space="preserve"> Прочие доходы от использования имущества и прав, находящихся в государственной и муниципальной собственности( за исключением имущества бюджетных и автономных учреждений, а также имущества госудрственных и муниципальных унитарных предприятий, в том числе казенных)</t>
  </si>
  <si>
    <t xml:space="preserve"> Прочие поступления от использования имущества и прав, находящихся в государственной и муниципальной собственности( за исключением имущества бюджетных и автономных учреждений, а также имущества госудрственных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</si>
  <si>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собственности муниципальных районов( за исключением имущества муниципальных  бюджетных и автономных учреждений, а также имущества  муниципальных унитарных предприятий, в том числе казенных)</t>
  </si>
  <si>
    <t>1 11 09000 00 0000 120</t>
  </si>
  <si>
    <t>1 11 09040 00 0000 120</t>
  </si>
  <si>
    <t>1 11 09045 05 0000 120</t>
  </si>
  <si>
    <t>1 01 02010 01 1000 110</t>
  </si>
  <si>
    <t>1 01 02010 01 2100 110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</si>
  <si>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</si>
  <si>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Федерации(сумма платежа(перерасчеты,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</si>
  <si>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</si>
  <si>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 (суммы денежных взысканий (штрафов) по соответствующему платежу согласно законодательства Российской Федерации)</t>
  </si>
  <si>
    <t>1 01 02020 01 1000 110</t>
  </si>
  <si>
    <t>1 01 02020 01 2100 110</t>
  </si>
  <si>
    <t>Налог на доходы физических лиц с доходовполученых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Федерации(сумма платежа(перерасчеты, недоимка и задолженность по соответствующему платежу, в том числе по отмененному))</t>
  </si>
  <si>
    <t>Налог на доходы физических лиц с доходовполученых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Федерации(пени по соответствующему платежу)</t>
  </si>
  <si>
    <t>1 01 02030 01 1000 110</t>
  </si>
  <si>
    <t>1 01 02030 01 2100 110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</si>
  <si>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</si>
  <si>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</si>
  <si>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</si>
  <si>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законодательства Российской Федерации)</t>
  </si>
  <si>
    <t>Доходы бюджета  сельского поселения за 2020 год по кодам классификации доходов бюджетов</t>
  </si>
  <si>
    <t>Налог на имущество физических лиц</t>
  </si>
  <si>
    <t>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</si>
  <si>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</si>
  <si>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106 01030 10 0000 110</t>
  </si>
  <si>
    <t>106 01030 10 1000 110</t>
  </si>
  <si>
    <t>106 01030 10 2100 110</t>
  </si>
  <si>
    <t>Земельный налог</t>
  </si>
  <si>
    <t>106 06000 00 0000 110</t>
  </si>
  <si>
    <t>Земельный налог с организаций</t>
  </si>
  <si>
    <t>106 06030 00 0000 110</t>
  </si>
  <si>
    <t>Земельный налог с организаций, обладающих земельным участком, расположенным в границах сельских поселений</t>
  </si>
  <si>
    <t>106 06033 10 0000 110</t>
  </si>
  <si>
    <t>106 06033 10 1000 110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</si>
  <si>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</si>
  <si>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</si>
  <si>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106 06043 10 0000 110</t>
  </si>
  <si>
    <t>106 06043 10 1000 110</t>
  </si>
  <si>
    <t>106 06043 10 2100 110</t>
  </si>
  <si>
    <t>10606033 10 2100 110</t>
  </si>
  <si>
    <t>106 06040 00 0000 110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</si>
  <si>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</si>
  <si>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</si>
  <si>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</t>
  </si>
  <si>
    <t>108 04000 01 0000 110</t>
  </si>
  <si>
    <t>108 04020 01 0000 110</t>
  </si>
  <si>
    <t>108 04020 01 1000 110</t>
  </si>
  <si>
    <t>988</t>
  </si>
  <si>
    <t xml:space="preserve">Прочие неналоговые доходы </t>
  </si>
  <si>
    <t xml:space="preserve">Прочие неналоговые доходы бюджетов сельских поселений </t>
  </si>
  <si>
    <t>Средства самообложения граждан</t>
  </si>
  <si>
    <t>Средства самообложения граждан, зачисляемые в бюджеты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</si>
  <si>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</si>
  <si>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</si>
  <si>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</si>
  <si>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</si>
  <si>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</si>
  <si>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</si>
  <si>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</si>
  <si>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</si>
  <si>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</si>
  <si>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</si>
  <si>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1 17 05000 00 0000 180</t>
  </si>
  <si>
    <t>1 17 05050 00 0000 180</t>
  </si>
  <si>
    <t>117 14000 00 0000 150</t>
  </si>
  <si>
    <t>117 14030 10 0000 150</t>
  </si>
  <si>
    <t>20000000000000000</t>
  </si>
  <si>
    <t>20200000000000000</t>
  </si>
  <si>
    <t>20210000000000150</t>
  </si>
  <si>
    <t>20216001000000150</t>
  </si>
  <si>
    <t>20216001100000150</t>
  </si>
  <si>
    <t>20220000000000150</t>
  </si>
  <si>
    <t>20229999000000150</t>
  </si>
  <si>
    <t>20229999100000150</t>
  </si>
  <si>
    <t>20230000000000150</t>
  </si>
  <si>
    <t>20235118000000150</t>
  </si>
  <si>
    <t>20235118100000150</t>
  </si>
  <si>
    <t>20240000000000150</t>
  </si>
  <si>
    <t>20249999000000150</t>
  </si>
  <si>
    <t>20249999100000150</t>
  </si>
  <si>
    <t>сельской Думы</t>
  </si>
  <si>
    <t xml:space="preserve"> рублей</t>
  </si>
  <si>
    <t xml:space="preserve">к решению  Бурашевской </t>
  </si>
  <si>
    <t>от 05.04.2021   №2/1</t>
  </si>
  <si>
    <t>1 05 03010 01 1000 110</t>
  </si>
  <si>
    <t>1 05 03010 01 2100 110</t>
  </si>
  <si>
    <t>980</t>
  </si>
  <si>
    <t>ДОХОДЫ ОТ ОКАЗАНИЯ ПЛАТНЫХ  УСЛУГ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</si>
  <si>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</si>
  <si>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</si>
  <si>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</si>
  <si>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</si>
  <si>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</si>
  <si>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</si>
  <si>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1 13 02065100 0000 130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</si>
</sst>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8">
    <font>
      <sz val="10"/>
      <name val="Arial Cyr"/>
      <family val="0"/>
    </font>
    <font>
      <sz val="12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/>
      <protection/>
    </xf>
    <xf numFmtId="49" fontId="31" fillId="0" borderId="2">
      <alignment horizontal="center"/>
      <protection/>
    </xf>
    <xf numFmtId="4" fontId="31" fillId="0" borderId="2">
      <alignment horizontal="right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4" fontId="0" fillId="0" borderId="0" xfId="0" applyNumberFormat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17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indent="5"/>
    </xf>
    <xf numFmtId="0" fontId="3" fillId="0" borderId="0" xfId="0" applyFont="1" applyFill="1" applyAlignment="1">
      <alignment horizontal="left" vertical="top" indent="5"/>
    </xf>
    <xf numFmtId="2" fontId="1" fillId="0" borderId="12" xfId="0" applyNumberFormat="1" applyFont="1" applyFill="1" applyBorder="1" applyAlignment="1">
      <alignment horizontal="center" vertical="top"/>
    </xf>
    <xf numFmtId="0" fontId="47" fillId="0" borderId="1" xfId="33" applyNumberFormat="1" applyFont="1" applyProtection="1">
      <alignment horizontal="left" wrapText="1"/>
      <protection/>
    </xf>
    <xf numFmtId="49" fontId="47" fillId="0" borderId="2" xfId="34" applyNumberFormat="1" applyFont="1" applyProtection="1">
      <alignment horizontal="center"/>
      <protection/>
    </xf>
    <xf numFmtId="0" fontId="47" fillId="0" borderId="2" xfId="34" applyNumberFormat="1" applyFont="1" applyProtection="1">
      <alignment horizontal="center"/>
      <protection/>
    </xf>
    <xf numFmtId="2" fontId="47" fillId="0" borderId="2" xfId="35" applyNumberFormat="1" applyFont="1" applyAlignment="1" applyProtection="1">
      <alignment horizontal="center" shrinkToFit="1"/>
      <protection/>
    </xf>
    <xf numFmtId="49" fontId="7" fillId="0" borderId="12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2" fillId="0" borderId="0" xfId="0" applyFont="1" applyFill="1" applyAlignment="1">
      <alignment horizontal="left" wrapText="1" indent="5"/>
    </xf>
    <xf numFmtId="0" fontId="5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8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92">
      <selection activeCell="E11" sqref="E11"/>
    </sheetView>
  </sheetViews>
  <sheetFormatPr defaultColWidth="9.00390625" defaultRowHeight="12.75"/>
  <cols>
    <col min="1" max="1" width="62.625" style="20" customWidth="1"/>
    <col min="2" max="2" width="7.625" style="21" customWidth="1"/>
    <col min="3" max="3" width="23.875" style="21" customWidth="1"/>
    <col min="4" max="4" width="17.00390625" style="22" customWidth="1"/>
    <col min="5" max="5" width="10.00390625" style="0" bestFit="1" customWidth="1"/>
    <col min="6" max="6" width="15.75390625" style="0" customWidth="1"/>
    <col min="7" max="7" width="11.125" style="0" bestFit="1" customWidth="1"/>
  </cols>
  <sheetData>
    <row r="1" spans="1:4" ht="19.5">
      <c r="A1" s="1"/>
      <c r="B1" s="2"/>
      <c r="C1" s="26" t="s">
        <v>1</v>
      </c>
      <c r="D1" s="27"/>
    </row>
    <row r="2" spans="1:4" ht="19.5">
      <c r="A2" s="1"/>
      <c r="B2" s="2"/>
      <c r="C2" s="26" t="s">
        <v>146</v>
      </c>
      <c r="D2" s="27"/>
    </row>
    <row r="3" spans="1:4" ht="19.5">
      <c r="A3" s="1"/>
      <c r="B3" s="2"/>
      <c r="C3" s="40" t="s">
        <v>144</v>
      </c>
      <c r="D3" s="40"/>
    </row>
    <row r="4" spans="1:4" ht="18.75">
      <c r="A4" s="1"/>
      <c r="B4" s="2"/>
      <c r="C4" s="27" t="s">
        <v>147</v>
      </c>
      <c r="D4" s="27"/>
    </row>
    <row r="5" spans="1:4" ht="18.75">
      <c r="A5" s="3"/>
      <c r="B5" s="4"/>
      <c r="C5" s="5"/>
      <c r="D5" s="6"/>
    </row>
    <row r="6" spans="1:4" ht="39" customHeight="1">
      <c r="A6" s="41" t="s">
        <v>84</v>
      </c>
      <c r="B6" s="41"/>
      <c r="C6" s="41"/>
      <c r="D6" s="41"/>
    </row>
    <row r="7" spans="1:4" ht="18.75">
      <c r="A7" s="7"/>
      <c r="B7" s="7"/>
      <c r="C7" s="7"/>
      <c r="D7" s="25" t="s">
        <v>145</v>
      </c>
    </row>
    <row r="8" spans="1:4" ht="35.25" customHeight="1">
      <c r="A8" s="42" t="s">
        <v>2</v>
      </c>
      <c r="B8" s="42" t="s">
        <v>3</v>
      </c>
      <c r="C8" s="42"/>
      <c r="D8" s="42" t="s">
        <v>32</v>
      </c>
    </row>
    <row r="9" spans="1:7" ht="94.5">
      <c r="A9" s="42"/>
      <c r="B9" s="8" t="s">
        <v>4</v>
      </c>
      <c r="C9" s="8" t="s">
        <v>60</v>
      </c>
      <c r="D9" s="42"/>
      <c r="F9" s="11"/>
      <c r="G9" s="11"/>
    </row>
    <row r="10" spans="1:4" ht="15.75">
      <c r="A10" s="8">
        <v>1</v>
      </c>
      <c r="B10" s="8">
        <v>2</v>
      </c>
      <c r="C10" s="8">
        <v>3</v>
      </c>
      <c r="D10" s="8">
        <v>4</v>
      </c>
    </row>
    <row r="11" spans="1:6" ht="15.75">
      <c r="A11" s="9" t="s">
        <v>5</v>
      </c>
      <c r="B11" s="10"/>
      <c r="C11" s="8"/>
      <c r="D11" s="34">
        <f>D12+D24+D58+D71+D79+D87+D90+D93+D96+D75</f>
        <v>1938763.8399999999</v>
      </c>
      <c r="F11" s="11"/>
    </row>
    <row r="12" spans="1:4" ht="15.75">
      <c r="A12" s="17" t="s">
        <v>38</v>
      </c>
      <c r="B12" s="18" t="s">
        <v>39</v>
      </c>
      <c r="C12" s="16"/>
      <c r="D12" s="34">
        <f>D13</f>
        <v>95534.99</v>
      </c>
    </row>
    <row r="13" spans="1:4" ht="47.25">
      <c r="A13" s="14" t="s">
        <v>40</v>
      </c>
      <c r="B13" s="15" t="s">
        <v>39</v>
      </c>
      <c r="C13" s="16" t="s">
        <v>41</v>
      </c>
      <c r="D13" s="28">
        <f>D14</f>
        <v>95534.99</v>
      </c>
    </row>
    <row r="14" spans="1:4" ht="31.5">
      <c r="A14" s="14" t="s">
        <v>42</v>
      </c>
      <c r="B14" s="15" t="s">
        <v>39</v>
      </c>
      <c r="C14" s="16" t="s">
        <v>43</v>
      </c>
      <c r="D14" s="28">
        <v>95534.99</v>
      </c>
    </row>
    <row r="15" spans="1:4" ht="78.75">
      <c r="A15" s="14" t="s">
        <v>44</v>
      </c>
      <c r="B15" s="15" t="s">
        <v>39</v>
      </c>
      <c r="C15" s="16" t="s">
        <v>45</v>
      </c>
      <c r="D15" s="28">
        <v>44064.34</v>
      </c>
    </row>
    <row r="16" spans="1:4" ht="94.5">
      <c r="A16" s="14" t="s">
        <v>46</v>
      </c>
      <c r="B16" s="15" t="s">
        <v>39</v>
      </c>
      <c r="C16" s="16" t="s">
        <v>51</v>
      </c>
      <c r="D16" s="28">
        <v>315.18</v>
      </c>
    </row>
    <row r="17" spans="1:4" ht="78.75">
      <c r="A17" s="14" t="s">
        <v>47</v>
      </c>
      <c r="B17" s="15" t="s">
        <v>39</v>
      </c>
      <c r="C17" s="16" t="s">
        <v>50</v>
      </c>
      <c r="D17" s="28">
        <v>59278.92</v>
      </c>
    </row>
    <row r="18" spans="1:4" ht="78.75">
      <c r="A18" s="14" t="s">
        <v>48</v>
      </c>
      <c r="B18" s="15" t="s">
        <v>39</v>
      </c>
      <c r="C18" s="16" t="s">
        <v>49</v>
      </c>
      <c r="D18" s="28">
        <v>-8123.45</v>
      </c>
    </row>
    <row r="19" spans="1:4" ht="15.75" hidden="1">
      <c r="A19" s="17" t="s">
        <v>28</v>
      </c>
      <c r="B19" s="18" t="s">
        <v>29</v>
      </c>
      <c r="C19"/>
      <c r="D19" s="34">
        <f>D20</f>
        <v>0</v>
      </c>
    </row>
    <row r="20" spans="1:4" ht="15.75" hidden="1">
      <c r="A20" s="14" t="s">
        <v>6</v>
      </c>
      <c r="B20" s="15" t="s">
        <v>29</v>
      </c>
      <c r="C20" s="16" t="s">
        <v>7</v>
      </c>
      <c r="D20" s="28">
        <f>D21</f>
        <v>0</v>
      </c>
    </row>
    <row r="21" spans="1:4" ht="15.75" hidden="1">
      <c r="A21" s="14" t="s">
        <v>11</v>
      </c>
      <c r="B21" s="15" t="s">
        <v>29</v>
      </c>
      <c r="C21" s="16" t="s">
        <v>8</v>
      </c>
      <c r="D21" s="28">
        <f>D22</f>
        <v>0</v>
      </c>
    </row>
    <row r="22" spans="1:4" ht="31.5" hidden="1">
      <c r="A22" s="14" t="s">
        <v>57</v>
      </c>
      <c r="B22" s="15" t="s">
        <v>29</v>
      </c>
      <c r="C22" s="16" t="s">
        <v>30</v>
      </c>
      <c r="D22" s="28">
        <f>D23</f>
        <v>0</v>
      </c>
    </row>
    <row r="23" spans="1:4" ht="5.25" customHeight="1" hidden="1">
      <c r="A23" s="14" t="s">
        <v>10</v>
      </c>
      <c r="B23" s="15" t="s">
        <v>29</v>
      </c>
      <c r="C23" s="16" t="s">
        <v>31</v>
      </c>
      <c r="D23" s="28">
        <v>0</v>
      </c>
    </row>
    <row r="24" spans="1:4" ht="15.75">
      <c r="A24" s="9" t="s">
        <v>14</v>
      </c>
      <c r="B24" s="12">
        <v>182</v>
      </c>
      <c r="C24" s="13"/>
      <c r="D24" s="34">
        <f>D25</f>
        <v>98378.91</v>
      </c>
    </row>
    <row r="25" spans="1:4" ht="15.75">
      <c r="A25" s="14" t="s">
        <v>6</v>
      </c>
      <c r="B25" s="15">
        <v>182</v>
      </c>
      <c r="C25" s="16" t="s">
        <v>7</v>
      </c>
      <c r="D25" s="28">
        <v>98378.91</v>
      </c>
    </row>
    <row r="26" spans="1:4" ht="15.75">
      <c r="A26" s="14" t="s">
        <v>15</v>
      </c>
      <c r="B26" s="15">
        <v>182</v>
      </c>
      <c r="C26" s="16" t="s">
        <v>16</v>
      </c>
      <c r="D26" s="28">
        <v>51050.76</v>
      </c>
    </row>
    <row r="27" spans="1:4" ht="15.75">
      <c r="A27" s="14" t="s">
        <v>18</v>
      </c>
      <c r="B27" s="15">
        <v>182</v>
      </c>
      <c r="C27" s="16" t="s">
        <v>19</v>
      </c>
      <c r="D27" s="28">
        <v>51050.76</v>
      </c>
    </row>
    <row r="28" spans="1:4" ht="78.75">
      <c r="A28" s="14" t="s">
        <v>35</v>
      </c>
      <c r="B28" s="15">
        <v>182</v>
      </c>
      <c r="C28" s="16" t="s">
        <v>20</v>
      </c>
      <c r="D28" s="28">
        <v>50960.67</v>
      </c>
    </row>
    <row r="29" spans="1:4" ht="110.25">
      <c r="A29" s="14" t="s">
        <v>71</v>
      </c>
      <c r="B29" s="15">
        <v>182</v>
      </c>
      <c r="C29" s="16" t="s">
        <v>68</v>
      </c>
      <c r="D29" s="28">
        <v>46256.31</v>
      </c>
    </row>
    <row r="30" spans="1:4" ht="94.5">
      <c r="A30" s="14" t="s">
        <v>72</v>
      </c>
      <c r="B30" s="15">
        <v>182</v>
      </c>
      <c r="C30" s="16" t="s">
        <v>69</v>
      </c>
      <c r="D30" s="28">
        <v>717.97</v>
      </c>
    </row>
    <row r="31" spans="1:4" ht="110.25">
      <c r="A31" s="14" t="s">
        <v>73</v>
      </c>
      <c r="B31" s="15">
        <v>182</v>
      </c>
      <c r="C31" s="16" t="s">
        <v>70</v>
      </c>
      <c r="D31" s="28">
        <v>3986.39</v>
      </c>
    </row>
    <row r="32" spans="1:4" ht="111.75" customHeight="1">
      <c r="A32" s="14" t="s">
        <v>33</v>
      </c>
      <c r="B32" s="15">
        <v>182</v>
      </c>
      <c r="C32" s="16" t="s">
        <v>21</v>
      </c>
      <c r="D32" s="28">
        <v>0</v>
      </c>
    </row>
    <row r="33" spans="1:4" ht="156" customHeight="1">
      <c r="A33" s="14" t="s">
        <v>76</v>
      </c>
      <c r="B33" s="15">
        <v>182</v>
      </c>
      <c r="C33" s="16" t="s">
        <v>74</v>
      </c>
      <c r="D33" s="28">
        <v>0</v>
      </c>
    </row>
    <row r="34" spans="1:4" ht="126.75" customHeight="1">
      <c r="A34" s="14" t="s">
        <v>77</v>
      </c>
      <c r="B34" s="15">
        <v>182</v>
      </c>
      <c r="C34" s="16" t="s">
        <v>75</v>
      </c>
      <c r="D34" s="28">
        <v>0</v>
      </c>
    </row>
    <row r="35" spans="1:4" ht="47.25">
      <c r="A35" s="14" t="s">
        <v>34</v>
      </c>
      <c r="B35" s="15">
        <v>182</v>
      </c>
      <c r="C35" s="16" t="s">
        <v>36</v>
      </c>
      <c r="D35" s="28">
        <v>90.09</v>
      </c>
    </row>
    <row r="36" spans="1:4" ht="78.75">
      <c r="A36" s="14" t="s">
        <v>81</v>
      </c>
      <c r="B36" s="15">
        <v>182</v>
      </c>
      <c r="C36" s="16" t="s">
        <v>78</v>
      </c>
      <c r="D36" s="28">
        <v>0.09</v>
      </c>
    </row>
    <row r="37" spans="1:4" ht="63">
      <c r="A37" s="14" t="s">
        <v>82</v>
      </c>
      <c r="B37" s="15">
        <v>182</v>
      </c>
      <c r="C37" s="16" t="s">
        <v>79</v>
      </c>
      <c r="D37" s="28">
        <v>3.74</v>
      </c>
    </row>
    <row r="38" spans="1:4" ht="78.75">
      <c r="A38" s="14" t="s">
        <v>83</v>
      </c>
      <c r="B38" s="15">
        <v>182</v>
      </c>
      <c r="C38" s="16" t="s">
        <v>80</v>
      </c>
      <c r="D38" s="28">
        <v>90</v>
      </c>
    </row>
    <row r="39" spans="1:4" ht="15.75">
      <c r="A39" s="14" t="s">
        <v>22</v>
      </c>
      <c r="B39" s="15">
        <v>182</v>
      </c>
      <c r="C39" s="16" t="s">
        <v>23</v>
      </c>
      <c r="D39" s="28">
        <f>D40</f>
        <v>763.07</v>
      </c>
    </row>
    <row r="40" spans="1:4" ht="15.75">
      <c r="A40" s="14" t="s">
        <v>24</v>
      </c>
      <c r="B40" s="15">
        <v>182</v>
      </c>
      <c r="C40" s="16" t="s">
        <v>25</v>
      </c>
      <c r="D40" s="28">
        <v>763.07</v>
      </c>
    </row>
    <row r="41" spans="1:4" ht="15.75" customHeight="1">
      <c r="A41" s="14" t="s">
        <v>61</v>
      </c>
      <c r="B41" s="15" t="s">
        <v>17</v>
      </c>
      <c r="C41" s="16" t="s">
        <v>37</v>
      </c>
      <c r="D41" s="28">
        <v>763.07</v>
      </c>
    </row>
    <row r="42" spans="1:4" ht="15.75" customHeight="1">
      <c r="A42" s="14" t="s">
        <v>61</v>
      </c>
      <c r="B42" s="15" t="s">
        <v>17</v>
      </c>
      <c r="C42" s="16" t="s">
        <v>148</v>
      </c>
      <c r="D42" s="28">
        <v>751</v>
      </c>
    </row>
    <row r="43" spans="1:4" ht="15.75" customHeight="1">
      <c r="A43" s="14" t="s">
        <v>61</v>
      </c>
      <c r="B43" s="15" t="s">
        <v>17</v>
      </c>
      <c r="C43" s="16" t="s">
        <v>149</v>
      </c>
      <c r="D43" s="28">
        <v>12.07</v>
      </c>
    </row>
    <row r="44" spans="1:6" ht="15.75">
      <c r="A44" s="14" t="s">
        <v>26</v>
      </c>
      <c r="B44" s="15">
        <v>182</v>
      </c>
      <c r="C44" s="16" t="s">
        <v>27</v>
      </c>
      <c r="D44" s="28">
        <f>D45+D49</f>
        <v>46565.08</v>
      </c>
      <c r="F44" s="23"/>
    </row>
    <row r="45" spans="1:6" ht="15.75">
      <c r="A45" s="29" t="s">
        <v>85</v>
      </c>
      <c r="B45" s="15">
        <v>182</v>
      </c>
      <c r="C45" s="30" t="s">
        <v>86</v>
      </c>
      <c r="D45" s="32">
        <v>9841.53</v>
      </c>
      <c r="F45" s="23"/>
    </row>
    <row r="46" spans="1:6" ht="47.25">
      <c r="A46" s="29" t="s">
        <v>87</v>
      </c>
      <c r="B46" s="15">
        <v>182</v>
      </c>
      <c r="C46" s="31" t="s">
        <v>88</v>
      </c>
      <c r="D46" s="32">
        <v>9841.53</v>
      </c>
      <c r="F46" s="23"/>
    </row>
    <row r="47" spans="1:6" ht="47.25">
      <c r="A47" s="29" t="s">
        <v>87</v>
      </c>
      <c r="B47" s="15">
        <v>182</v>
      </c>
      <c r="C47" s="31" t="s">
        <v>89</v>
      </c>
      <c r="D47" s="32">
        <v>9765</v>
      </c>
      <c r="F47" s="23"/>
    </row>
    <row r="48" spans="1:6" ht="47.25">
      <c r="A48" s="29" t="s">
        <v>87</v>
      </c>
      <c r="B48" s="15">
        <v>182</v>
      </c>
      <c r="C48" s="31" t="s">
        <v>90</v>
      </c>
      <c r="D48" s="32">
        <v>76.53</v>
      </c>
      <c r="F48" s="23"/>
    </row>
    <row r="49" spans="1:6" ht="15.75">
      <c r="A49" s="29" t="s">
        <v>91</v>
      </c>
      <c r="B49" s="15">
        <v>182</v>
      </c>
      <c r="C49" s="31" t="s">
        <v>92</v>
      </c>
      <c r="D49" s="32">
        <v>36723.55</v>
      </c>
      <c r="F49" s="23"/>
    </row>
    <row r="50" spans="1:6" ht="15.75">
      <c r="A50" s="29" t="s">
        <v>93</v>
      </c>
      <c r="B50" s="15">
        <v>182</v>
      </c>
      <c r="C50" s="31" t="s">
        <v>94</v>
      </c>
      <c r="D50" s="32">
        <v>17655.57</v>
      </c>
      <c r="F50" s="23"/>
    </row>
    <row r="51" spans="1:6" ht="31.5">
      <c r="A51" s="29" t="s">
        <v>95</v>
      </c>
      <c r="B51" s="15">
        <v>182</v>
      </c>
      <c r="C51" s="31" t="s">
        <v>96</v>
      </c>
      <c r="D51" s="32">
        <v>17556</v>
      </c>
      <c r="F51" s="23"/>
    </row>
    <row r="52" spans="1:6" ht="31.5">
      <c r="A52" s="29" t="s">
        <v>95</v>
      </c>
      <c r="B52" s="15">
        <v>182</v>
      </c>
      <c r="C52" s="31" t="s">
        <v>97</v>
      </c>
      <c r="D52" s="32">
        <v>104491.4</v>
      </c>
      <c r="F52" s="23"/>
    </row>
    <row r="53" spans="1:4" ht="31.5">
      <c r="A53" s="29" t="s">
        <v>95</v>
      </c>
      <c r="B53" s="15">
        <v>182</v>
      </c>
      <c r="C53" s="31" t="s">
        <v>103</v>
      </c>
      <c r="D53" s="32">
        <v>99.57</v>
      </c>
    </row>
    <row r="54" spans="1:4" ht="15.75">
      <c r="A54" s="29" t="s">
        <v>98</v>
      </c>
      <c r="B54" s="15">
        <v>182</v>
      </c>
      <c r="C54" s="31" t="s">
        <v>104</v>
      </c>
      <c r="D54" s="32">
        <v>19067.98</v>
      </c>
    </row>
    <row r="55" spans="1:4" ht="31.5">
      <c r="A55" s="29" t="s">
        <v>99</v>
      </c>
      <c r="B55" s="15">
        <v>182</v>
      </c>
      <c r="C55" s="31" t="s">
        <v>100</v>
      </c>
      <c r="D55" s="32">
        <v>19067.98</v>
      </c>
    </row>
    <row r="56" spans="1:4" ht="31.5">
      <c r="A56" s="29" t="s">
        <v>99</v>
      </c>
      <c r="B56" s="15">
        <v>182</v>
      </c>
      <c r="C56" s="31" t="s">
        <v>101</v>
      </c>
      <c r="D56" s="32">
        <v>17843.57</v>
      </c>
    </row>
    <row r="57" spans="1:4" ht="31.5">
      <c r="A57" s="29" t="s">
        <v>99</v>
      </c>
      <c r="B57" s="15">
        <v>182</v>
      </c>
      <c r="C57" s="31" t="s">
        <v>102</v>
      </c>
      <c r="D57" s="32">
        <v>1224.41</v>
      </c>
    </row>
    <row r="58" spans="1:4" ht="15.75">
      <c r="A58" s="14" t="s">
        <v>12</v>
      </c>
      <c r="B58" s="15" t="s">
        <v>150</v>
      </c>
      <c r="C58" s="16" t="s">
        <v>13</v>
      </c>
      <c r="D58" s="28">
        <v>100</v>
      </c>
    </row>
    <row r="59" spans="1:4" ht="47.25">
      <c r="A59" s="29" t="s">
        <v>105</v>
      </c>
      <c r="B59" s="33" t="s">
        <v>150</v>
      </c>
      <c r="C59" s="30" t="s">
        <v>108</v>
      </c>
      <c r="D59" s="35">
        <v>100</v>
      </c>
    </row>
    <row r="60" spans="1:6" ht="78.75" customHeight="1">
      <c r="A60" s="29" t="s">
        <v>106</v>
      </c>
      <c r="B60" s="33" t="s">
        <v>150</v>
      </c>
      <c r="C60" s="30" t="s">
        <v>109</v>
      </c>
      <c r="D60" s="35">
        <v>100</v>
      </c>
      <c r="F60" s="24"/>
    </row>
    <row r="61" spans="1:4" ht="0.75" customHeight="1" hidden="1">
      <c r="A61" s="29" t="s">
        <v>107</v>
      </c>
      <c r="B61" s="15" t="s">
        <v>111</v>
      </c>
      <c r="C61" s="30" t="s">
        <v>110</v>
      </c>
      <c r="D61" s="28">
        <f>D62</f>
        <v>0</v>
      </c>
    </row>
    <row r="62" spans="1:4" ht="47.25" hidden="1">
      <c r="A62" s="29" t="s">
        <v>105</v>
      </c>
      <c r="B62" s="15" t="s">
        <v>111</v>
      </c>
      <c r="C62" s="30" t="s">
        <v>108</v>
      </c>
      <c r="D62" s="28">
        <v>0</v>
      </c>
    </row>
    <row r="63" spans="1:4" ht="78.75" hidden="1">
      <c r="A63" s="29" t="s">
        <v>106</v>
      </c>
      <c r="B63" s="15" t="s">
        <v>111</v>
      </c>
      <c r="C63" s="30" t="s">
        <v>109</v>
      </c>
      <c r="D63" s="28">
        <f>D64</f>
        <v>0</v>
      </c>
    </row>
    <row r="64" spans="1:4" ht="110.25" hidden="1">
      <c r="A64" s="29" t="s">
        <v>107</v>
      </c>
      <c r="B64" s="15" t="s">
        <v>111</v>
      </c>
      <c r="C64" s="30" t="s">
        <v>110</v>
      </c>
      <c r="D64" s="28">
        <v>0</v>
      </c>
    </row>
    <row r="65" spans="1:4" ht="47.25" hidden="1">
      <c r="A65" s="29" t="s">
        <v>105</v>
      </c>
      <c r="B65" s="15" t="s">
        <v>111</v>
      </c>
      <c r="C65" s="30" t="s">
        <v>108</v>
      </c>
      <c r="D65" s="28">
        <f>D66</f>
        <v>0</v>
      </c>
    </row>
    <row r="66" spans="1:4" ht="78.75" hidden="1">
      <c r="A66" s="29" t="s">
        <v>106</v>
      </c>
      <c r="B66" s="15" t="s">
        <v>111</v>
      </c>
      <c r="C66" s="30" t="s">
        <v>109</v>
      </c>
      <c r="D66" s="28">
        <v>0</v>
      </c>
    </row>
    <row r="67" spans="1:4" ht="110.25" hidden="1">
      <c r="A67" s="29" t="s">
        <v>107</v>
      </c>
      <c r="B67" s="15" t="s">
        <v>111</v>
      </c>
      <c r="C67" s="30" t="s">
        <v>110</v>
      </c>
      <c r="D67" s="28">
        <f>D68</f>
        <v>0</v>
      </c>
    </row>
    <row r="68" spans="1:4" ht="47.25" hidden="1">
      <c r="A68" s="29" t="s">
        <v>105</v>
      </c>
      <c r="B68" s="15" t="s">
        <v>111</v>
      </c>
      <c r="C68" s="30" t="s">
        <v>108</v>
      </c>
      <c r="D68" s="28">
        <f>D69</f>
        <v>0</v>
      </c>
    </row>
    <row r="69" spans="1:4" ht="18" customHeight="1" hidden="1">
      <c r="A69" s="29" t="s">
        <v>106</v>
      </c>
      <c r="B69" s="15" t="s">
        <v>111</v>
      </c>
      <c r="C69" s="30" t="s">
        <v>109</v>
      </c>
      <c r="D69" s="28">
        <v>0</v>
      </c>
    </row>
    <row r="70" spans="1:4" ht="110.25" customHeight="1">
      <c r="A70" s="29" t="s">
        <v>107</v>
      </c>
      <c r="B70" s="33" t="s">
        <v>150</v>
      </c>
      <c r="C70" s="30" t="s">
        <v>110</v>
      </c>
      <c r="D70" s="35">
        <v>100</v>
      </c>
    </row>
    <row r="71" spans="1:6" ht="47.25">
      <c r="A71" s="29" t="s">
        <v>58</v>
      </c>
      <c r="B71" s="15" t="s">
        <v>150</v>
      </c>
      <c r="C71" s="16" t="s">
        <v>59</v>
      </c>
      <c r="D71" s="32">
        <v>7300</v>
      </c>
      <c r="F71" s="23"/>
    </row>
    <row r="72" spans="1:4" ht="94.5">
      <c r="A72" s="14" t="s">
        <v>62</v>
      </c>
      <c r="B72" s="15" t="s">
        <v>150</v>
      </c>
      <c r="C72" s="16" t="s">
        <v>65</v>
      </c>
      <c r="D72" s="28">
        <v>7300</v>
      </c>
    </row>
    <row r="73" spans="1:4" ht="94.5">
      <c r="A73" s="14" t="s">
        <v>63</v>
      </c>
      <c r="B73" s="15" t="s">
        <v>150</v>
      </c>
      <c r="C73" s="16" t="s">
        <v>66</v>
      </c>
      <c r="D73" s="28">
        <v>7300</v>
      </c>
    </row>
    <row r="74" spans="1:4" ht="85.5" customHeight="1">
      <c r="A74" s="14" t="s">
        <v>64</v>
      </c>
      <c r="B74" s="15" t="s">
        <v>17</v>
      </c>
      <c r="C74" s="16" t="s">
        <v>67</v>
      </c>
      <c r="D74" s="28">
        <v>7300</v>
      </c>
    </row>
    <row r="75" spans="1:4" ht="33.75" customHeight="1">
      <c r="A75" s="14" t="s">
        <v>151</v>
      </c>
      <c r="B75" s="18" t="s">
        <v>150</v>
      </c>
      <c r="C75" s="19" t="s">
        <v>152</v>
      </c>
      <c r="D75" s="28">
        <v>252184.63</v>
      </c>
    </row>
    <row r="76" spans="1:4" ht="15.75">
      <c r="A76" s="14" t="s">
        <v>153</v>
      </c>
      <c r="B76" s="15" t="s">
        <v>150</v>
      </c>
      <c r="C76" s="19" t="s">
        <v>154</v>
      </c>
      <c r="D76" s="28">
        <v>252184.63</v>
      </c>
    </row>
    <row r="77" spans="1:4" ht="31.5">
      <c r="A77" s="29" t="s">
        <v>155</v>
      </c>
      <c r="B77" s="15" t="s">
        <v>150</v>
      </c>
      <c r="C77" s="19" t="s">
        <v>156</v>
      </c>
      <c r="D77" s="28">
        <v>252184.63</v>
      </c>
    </row>
    <row r="78" spans="1:4" ht="47.25">
      <c r="A78" s="29" t="s">
        <v>157</v>
      </c>
      <c r="B78" s="15" t="s">
        <v>150</v>
      </c>
      <c r="C78" s="19" t="s">
        <v>158</v>
      </c>
      <c r="D78" s="28">
        <v>252184.63</v>
      </c>
    </row>
    <row r="79" spans="1:4" ht="15.75">
      <c r="A79" s="14" t="s">
        <v>52</v>
      </c>
      <c r="B79" s="15" t="s">
        <v>150</v>
      </c>
      <c r="C79" s="16" t="s">
        <v>53</v>
      </c>
      <c r="D79" s="28">
        <v>30213.1</v>
      </c>
    </row>
    <row r="80" spans="1:4" ht="15.75">
      <c r="A80" s="14" t="s">
        <v>112</v>
      </c>
      <c r="B80" s="15" t="s">
        <v>150</v>
      </c>
      <c r="C80" s="16" t="s">
        <v>126</v>
      </c>
      <c r="D80" s="28">
        <v>13.1</v>
      </c>
    </row>
    <row r="81" spans="1:4" ht="15.75" hidden="1">
      <c r="A81" s="14" t="s">
        <v>113</v>
      </c>
      <c r="B81" s="15" t="s">
        <v>111</v>
      </c>
      <c r="C81" s="16" t="s">
        <v>127</v>
      </c>
      <c r="D81" s="28">
        <v>28.94</v>
      </c>
    </row>
    <row r="82" spans="1:4" ht="15.75" hidden="1">
      <c r="A82" s="29" t="s">
        <v>114</v>
      </c>
      <c r="B82" s="15" t="s">
        <v>111</v>
      </c>
      <c r="C82" s="30" t="s">
        <v>128</v>
      </c>
      <c r="D82" s="28">
        <f>D83</f>
        <v>3150</v>
      </c>
    </row>
    <row r="83" spans="1:4" ht="31.5" hidden="1">
      <c r="A83" s="29" t="s">
        <v>115</v>
      </c>
      <c r="B83" s="15" t="s">
        <v>111</v>
      </c>
      <c r="C83" s="30" t="s">
        <v>129</v>
      </c>
      <c r="D83" s="28">
        <v>3150</v>
      </c>
    </row>
    <row r="84" spans="1:4" ht="15.75" hidden="1">
      <c r="A84" s="14" t="s">
        <v>54</v>
      </c>
      <c r="B84" s="15" t="s">
        <v>111</v>
      </c>
      <c r="C84" s="30" t="s">
        <v>130</v>
      </c>
      <c r="D84" s="28" t="e">
        <f>D85+#REF!+#REF!</f>
        <v>#REF!</v>
      </c>
    </row>
    <row r="85" spans="1:4" ht="47.25" hidden="1">
      <c r="A85" s="14" t="s">
        <v>55</v>
      </c>
      <c r="B85" s="15" t="s">
        <v>111</v>
      </c>
      <c r="C85" s="30" t="s">
        <v>131</v>
      </c>
      <c r="D85" s="28">
        <f>D87+D90+D93+D96</f>
        <v>1455052.21</v>
      </c>
    </row>
    <row r="86" spans="1:4" ht="15.75">
      <c r="A86" s="29" t="s">
        <v>114</v>
      </c>
      <c r="B86" s="15" t="s">
        <v>150</v>
      </c>
      <c r="C86" s="30" t="s">
        <v>128</v>
      </c>
      <c r="D86" s="37">
        <v>30200</v>
      </c>
    </row>
    <row r="87" spans="1:4" ht="31.5">
      <c r="A87" s="29" t="s">
        <v>116</v>
      </c>
      <c r="B87" s="36" t="s">
        <v>150</v>
      </c>
      <c r="C87" s="30" t="s">
        <v>132</v>
      </c>
      <c r="D87" s="32">
        <v>102700</v>
      </c>
    </row>
    <row r="88" spans="1:4" ht="47.25">
      <c r="A88" s="29" t="s">
        <v>117</v>
      </c>
      <c r="B88" s="15" t="s">
        <v>150</v>
      </c>
      <c r="C88" s="30" t="s">
        <v>133</v>
      </c>
      <c r="D88" s="32">
        <v>102700</v>
      </c>
    </row>
    <row r="89" spans="1:4" ht="47.25">
      <c r="A89" s="29" t="s">
        <v>118</v>
      </c>
      <c r="B89" s="15" t="s">
        <v>150</v>
      </c>
      <c r="C89" s="30" t="s">
        <v>134</v>
      </c>
      <c r="D89" s="32">
        <v>102700</v>
      </c>
    </row>
    <row r="90" spans="1:4" ht="31.5">
      <c r="A90" s="29" t="s">
        <v>119</v>
      </c>
      <c r="B90" s="15" t="s">
        <v>150</v>
      </c>
      <c r="C90" s="30" t="s">
        <v>135</v>
      </c>
      <c r="D90" s="32">
        <v>135252.21</v>
      </c>
    </row>
    <row r="91" spans="1:4" ht="15.75">
      <c r="A91" s="29" t="s">
        <v>120</v>
      </c>
      <c r="B91" s="15" t="s">
        <v>150</v>
      </c>
      <c r="C91" s="30" t="s">
        <v>136</v>
      </c>
      <c r="D91" s="32">
        <v>135252.21</v>
      </c>
    </row>
    <row r="92" spans="1:4" ht="15.75">
      <c r="A92" s="29" t="s">
        <v>121</v>
      </c>
      <c r="B92" s="15" t="s">
        <v>150</v>
      </c>
      <c r="C92" s="30" t="s">
        <v>137</v>
      </c>
      <c r="D92" s="32">
        <v>135252.21</v>
      </c>
    </row>
    <row r="93" spans="1:4" ht="31.5">
      <c r="A93" s="29" t="s">
        <v>122</v>
      </c>
      <c r="B93" s="33" t="s">
        <v>150</v>
      </c>
      <c r="C93" s="30" t="s">
        <v>138</v>
      </c>
      <c r="D93" s="32">
        <v>88900</v>
      </c>
    </row>
    <row r="94" spans="1:4" ht="47.25">
      <c r="A94" s="29" t="s">
        <v>123</v>
      </c>
      <c r="B94" s="33" t="s">
        <v>150</v>
      </c>
      <c r="C94" s="30" t="s">
        <v>139</v>
      </c>
      <c r="D94" s="32">
        <v>88900</v>
      </c>
    </row>
    <row r="95" spans="1:4" ht="47.25">
      <c r="A95" s="29" t="s">
        <v>124</v>
      </c>
      <c r="B95" s="33" t="s">
        <v>150</v>
      </c>
      <c r="C95" s="30" t="s">
        <v>140</v>
      </c>
      <c r="D95" s="32">
        <v>88900</v>
      </c>
    </row>
    <row r="96" spans="1:4" ht="15.75">
      <c r="A96" s="29" t="s">
        <v>56</v>
      </c>
      <c r="B96" s="15" t="s">
        <v>150</v>
      </c>
      <c r="C96" s="30" t="s">
        <v>141</v>
      </c>
      <c r="D96" s="32">
        <v>1128200</v>
      </c>
    </row>
    <row r="97" spans="1:4" ht="21" customHeight="1">
      <c r="A97" s="29" t="s">
        <v>9</v>
      </c>
      <c r="B97" s="15" t="s">
        <v>150</v>
      </c>
      <c r="C97" s="30" t="s">
        <v>142</v>
      </c>
      <c r="D97" s="32">
        <v>1128200</v>
      </c>
    </row>
    <row r="98" spans="1:4" ht="31.5">
      <c r="A98" s="29" t="s">
        <v>125</v>
      </c>
      <c r="B98" s="15" t="s">
        <v>150</v>
      </c>
      <c r="C98" s="30" t="s">
        <v>143</v>
      </c>
      <c r="D98" s="32">
        <v>1128200</v>
      </c>
    </row>
    <row r="99" spans="1:4" ht="12.75">
      <c r="A99" s="38" t="s">
        <v>0</v>
      </c>
      <c r="B99" s="39"/>
      <c r="C99" s="39"/>
      <c r="D99" s="39"/>
    </row>
  </sheetData>
  <sheetProtection/>
  <mergeCells count="6">
    <mergeCell ref="A99:D99"/>
    <mergeCell ref="C3:D3"/>
    <mergeCell ref="A6:D6"/>
    <mergeCell ref="A8:A9"/>
    <mergeCell ref="B8:C8"/>
    <mergeCell ref="D8:D9"/>
  </mergeCells>
  <printOptions/>
  <pageMargins left="0.8" right="0.48" top="0.51" bottom="0.5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2021-03-30T12:50:32Z</cp:lastPrinted>
  <dcterms:created xsi:type="dcterms:W3CDTF">2011-03-09T12:06:04Z</dcterms:created>
  <dcterms:modified xsi:type="dcterms:W3CDTF">2021-04-04T17:14:01Z</dcterms:modified>
  <cp:category/>
  <cp:version/>
  <cp:contentType/>
  <cp:contentStatus/>
</cp:coreProperties>
</file>